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0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<sst xmlns="http://schemas.openxmlformats.org/spreadsheetml/2006/main" count="313" uniqueCount="175">
  <si>
    <t>武汉市2023年度事业单位公开招聘拟聘用人员公示表</t>
  </si>
  <si>
    <t>序号</t>
  </si>
  <si>
    <t>招聘单位</t>
  </si>
  <si>
    <t>岗位</t>
  </si>
  <si>
    <t>岗位
代码</t>
  </si>
  <si>
    <t>报名
序号</t>
  </si>
  <si>
    <t>姓名</t>
  </si>
  <si>
    <t>考 试 成 绩</t>
  </si>
  <si>
    <t>综合成绩排名</t>
  </si>
  <si>
    <t>笔试   (40%)</t>
  </si>
  <si>
    <t>面试  (60%)</t>
  </si>
  <si>
    <t>综合(100%)</t>
  </si>
  <si>
    <t>年龄</t>
  </si>
  <si>
    <t>学历</t>
  </si>
  <si>
    <t>学位</t>
  </si>
  <si>
    <t>专业</t>
  </si>
  <si>
    <t xml:space="preserve">  职业资格、
  技术资格、
技术等级 </t>
  </si>
  <si>
    <t>蔡甸区互联网信息服务中心</t>
  </si>
  <si>
    <t>综合管理人员</t>
  </si>
  <si>
    <t>231400300101</t>
  </si>
  <si>
    <t>冯轶琛</t>
  </si>
  <si>
    <t>本科</t>
  </si>
  <si>
    <t>学士</t>
  </si>
  <si>
    <t>英语</t>
  </si>
  <si>
    <t>高级中学教师资格（英语）</t>
  </si>
  <si>
    <t>蔡甸区文明城市建设服务中心</t>
  </si>
  <si>
    <t>231400300201</t>
  </si>
  <si>
    <t>李昕颖</t>
  </si>
  <si>
    <t>无</t>
  </si>
  <si>
    <t>蔡甸区人民医院（华中科技大学协和江北医院）</t>
  </si>
  <si>
    <t>眼科医师</t>
  </si>
  <si>
    <t>231402300102</t>
  </si>
  <si>
    <t>王容</t>
  </si>
  <si>
    <t>临床医院</t>
  </si>
  <si>
    <t>住院医师</t>
  </si>
  <si>
    <t>甲乳外科医师</t>
  </si>
  <si>
    <t>231402300104</t>
  </si>
  <si>
    <t>贺大烨</t>
  </si>
  <si>
    <t>临床医学</t>
  </si>
  <si>
    <t>主治医师</t>
  </si>
  <si>
    <t>胃肠外科医师</t>
  </si>
  <si>
    <t>231402300105</t>
  </si>
  <si>
    <t>肖露</t>
  </si>
  <si>
    <t>中级职称</t>
  </si>
  <si>
    <t>肝胆外科医师</t>
  </si>
  <si>
    <t>231402300106</t>
  </si>
  <si>
    <t>姚宇轩</t>
  </si>
  <si>
    <t>医师资格证、住院医师</t>
  </si>
  <si>
    <t>口腔颌面外科医师</t>
  </si>
  <si>
    <t>231402300107</t>
  </si>
  <si>
    <t>张悦文</t>
  </si>
  <si>
    <t>硕士</t>
  </si>
  <si>
    <t>口腔医学</t>
  </si>
  <si>
    <t>医师资格证书，主治医师证，住院医师规培证</t>
  </si>
  <si>
    <t>急诊内科医师</t>
  </si>
  <si>
    <t>231402300108</t>
  </si>
  <si>
    <t>王瑞</t>
  </si>
  <si>
    <t>中级卫生专业技术资格：主治医师</t>
  </si>
  <si>
    <t>蔡甸区中医医院</t>
  </si>
  <si>
    <t>财务人员</t>
  </si>
  <si>
    <t>231402300201</t>
  </si>
  <si>
    <t>张地</t>
  </si>
  <si>
    <t>会计学</t>
  </si>
  <si>
    <t>初级会计职称</t>
  </si>
  <si>
    <t>药剂人员</t>
  </si>
  <si>
    <t>231402300202</t>
  </si>
  <si>
    <t>陈卓敏</t>
  </si>
  <si>
    <t>药学</t>
  </si>
  <si>
    <t>内科医生</t>
  </si>
  <si>
    <t>231402300203</t>
  </si>
  <si>
    <t>邹琦</t>
  </si>
  <si>
    <t>研究生</t>
  </si>
  <si>
    <t>中医内科学</t>
  </si>
  <si>
    <t>执业医师资格证</t>
  </si>
  <si>
    <t>外科医生</t>
  </si>
  <si>
    <t>231402300204</t>
  </si>
  <si>
    <t>叶佳选</t>
  </si>
  <si>
    <t>儿科医生</t>
  </si>
  <si>
    <t>231402300205</t>
  </si>
  <si>
    <t>刘香兰</t>
  </si>
  <si>
    <t>儿科医师执业证书</t>
  </si>
  <si>
    <t>妇产科医生</t>
  </si>
  <si>
    <t>231402300206</t>
  </si>
  <si>
    <t>刘思文</t>
  </si>
  <si>
    <t>中医基础理论</t>
  </si>
  <si>
    <t>中医执业医师证</t>
  </si>
  <si>
    <t>麻醉科医生</t>
  </si>
  <si>
    <t>231402300207</t>
  </si>
  <si>
    <t>蒋佳婕</t>
  </si>
  <si>
    <t>特种医学</t>
  </si>
  <si>
    <t>麻醉科执业医师资格证</t>
  </si>
  <si>
    <t>护士</t>
  </si>
  <si>
    <t>231402300208</t>
  </si>
  <si>
    <t>江明娟</t>
  </si>
  <si>
    <t>护理学</t>
  </si>
  <si>
    <t>护士执业证；护理学中级职称</t>
  </si>
  <si>
    <t>蔡甸区妇幼保健院（蔡甸区妇幼保健中心）</t>
  </si>
  <si>
    <t>检验人员</t>
  </si>
  <si>
    <t>231402300301</t>
  </si>
  <si>
    <t>尹索</t>
  </si>
  <si>
    <t>医学检验</t>
  </si>
  <si>
    <t>临床医学检验技术（中级）</t>
  </si>
  <si>
    <t>口腔医生</t>
  </si>
  <si>
    <t>231402300302</t>
  </si>
  <si>
    <t>吴琼</t>
  </si>
  <si>
    <t>口腔执业医师</t>
  </si>
  <si>
    <t>信息资源管理人员</t>
  </si>
  <si>
    <t>231402300303</t>
  </si>
  <si>
    <t>陈清霞</t>
  </si>
  <si>
    <t>信息管理与信息系统</t>
  </si>
  <si>
    <t>蔡甸区疾病预防控制中心</t>
  </si>
  <si>
    <t>公卫医生</t>
  </si>
  <si>
    <t>231402300401</t>
  </si>
  <si>
    <t>黄愉惟</t>
  </si>
  <si>
    <t>基础医学</t>
  </si>
  <si>
    <t>公共卫生执业医师资格证</t>
  </si>
  <si>
    <t>流调队员</t>
  </si>
  <si>
    <t>231402300402</t>
  </si>
  <si>
    <t>柳学坤</t>
  </si>
  <si>
    <t>预防医学</t>
  </si>
  <si>
    <t>唐孝举</t>
  </si>
  <si>
    <t>231402300403</t>
  </si>
  <si>
    <t>姚驰</t>
  </si>
  <si>
    <t>执业医师证书、执业医师资格证书</t>
  </si>
  <si>
    <t>公共卫生管理人员</t>
  </si>
  <si>
    <t>231402300404</t>
  </si>
  <si>
    <t>潘琪琪</t>
  </si>
  <si>
    <t>公共事业管理</t>
  </si>
  <si>
    <t>蔡甸区卫生计生综合监督执法大队</t>
  </si>
  <si>
    <t>卫生监督人员</t>
  </si>
  <si>
    <t>231402300801</t>
  </si>
  <si>
    <t>袁蔚睿</t>
  </si>
  <si>
    <t>法学</t>
  </si>
  <si>
    <t>杨梦蝶</t>
  </si>
  <si>
    <t>蔡甸区急救站</t>
  </si>
  <si>
    <t>急救医生</t>
  </si>
  <si>
    <t>231402300901</t>
  </si>
  <si>
    <t>曾毕</t>
  </si>
  <si>
    <t>执业医师证、国家四级助听器师</t>
  </si>
  <si>
    <t>蔡甸区蔡甸街道卫生院（蔡甸区红十字会医院）</t>
  </si>
  <si>
    <t>临床医生</t>
  </si>
  <si>
    <t>231402301301</t>
  </si>
  <si>
    <t>王依园</t>
  </si>
  <si>
    <t>内科主治医师</t>
  </si>
  <si>
    <t>何秀丽</t>
  </si>
  <si>
    <t>执业医师资格证书</t>
  </si>
  <si>
    <t>蔡甸区张湾街道卫生院</t>
  </si>
  <si>
    <t>临床医生、放射医生</t>
  </si>
  <si>
    <t>231402301801</t>
  </si>
  <si>
    <t>邓恒</t>
  </si>
  <si>
    <t>执业医师资格证、初级（师）</t>
  </si>
  <si>
    <t>231402301802</t>
  </si>
  <si>
    <t>余思勰</t>
  </si>
  <si>
    <t>药学初级师，执业药师资格证</t>
  </si>
  <si>
    <t>蔡甸区消泗乡卫生院</t>
  </si>
  <si>
    <t>231402302101</t>
  </si>
  <si>
    <t>李家睿</t>
  </si>
  <si>
    <t>蔡甸区成功卫生院</t>
  </si>
  <si>
    <t>231402302501</t>
  </si>
  <si>
    <t>阳娜</t>
  </si>
  <si>
    <t>大专</t>
  </si>
  <si>
    <t>护理</t>
  </si>
  <si>
    <t>初级（师）</t>
  </si>
  <si>
    <t>231402302502</t>
  </si>
  <si>
    <t>陶晨晖</t>
  </si>
  <si>
    <t>医学检验技术</t>
  </si>
  <si>
    <t>检验技士</t>
  </si>
  <si>
    <t>蔡甸区精神卫生中心（蔡甸区精神病医院）</t>
  </si>
  <si>
    <t>231402302801</t>
  </si>
  <si>
    <t>丁佳力</t>
  </si>
  <si>
    <t>231402302802</t>
  </si>
  <si>
    <t>欧阳燕</t>
  </si>
  <si>
    <t>护士执业证书、卫生专业技术资格证（中级）</t>
  </si>
  <si>
    <t>孙贝娜</t>
  </si>
  <si>
    <t>初级(师)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</si>
</sst>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_ "/>
    <numFmt numFmtId="177" formatCode="0.00_ "/>
  </numFmts>
  <fonts count="29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2"/>
      <color theme="1"/>
      <name val="Times New Roman"/>
      <charset val="134"/>
    </font>
    <font>
      <sz val="11"/>
      <color theme="1"/>
      <name val="仿宋_GB2312"/>
      <charset val="134"/>
    </font>
    <font>
      <sz val="20"/>
      <color theme="1"/>
      <name val="方正小标宋简体"/>
      <charset val="134"/>
    </font>
    <font>
      <sz val="12"/>
      <color theme="1"/>
      <name val="黑体"/>
      <charset val="134"/>
    </font>
    <font>
      <sz val="12"/>
      <name val="黑体"/>
      <charset val="134"/>
    </font>
    <font>
      <sz val="11"/>
      <name val="仿宋_GB2312"/>
      <charset val="134"/>
    </font>
    <font>
      <sz val="11"/>
      <name val="仿宋_GB2312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10" applyNumberFormat="0" applyAlignment="0" applyProtection="0">
      <alignment vertical="center"/>
    </xf>
    <xf numFmtId="0" fontId="22" fillId="11" borderId="6" applyNumberFormat="0" applyAlignment="0" applyProtection="0">
      <alignment vertical="center"/>
    </xf>
    <xf numFmtId="0" fontId="23" fillId="12" borderId="11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28" fillId="0" borderId="0"/>
  </cellStyleXfs>
  <cellXfs count="24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ill="1">
      <alignment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6" fillId="0" borderId="3" xfId="49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3" xfId="49" applyFont="1" applyFill="1" applyBorder="1" applyAlignment="1">
      <alignment horizontal="center" vertical="center" wrapText="1"/>
    </xf>
    <xf numFmtId="49" fontId="7" fillId="0" borderId="3" xfId="49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49" fontId="7" fillId="0" borderId="3" xfId="0" applyNumberFormat="1" applyFont="1" applyFill="1" applyBorder="1" applyAlignment="1">
      <alignment horizontal="center" vertical="center" wrapText="1"/>
    </xf>
    <xf numFmtId="176" fontId="7" fillId="0" borderId="3" xfId="0" applyNumberFormat="1" applyFont="1" applyFill="1" applyBorder="1" applyAlignment="1">
      <alignment horizontal="center" vertical="center" wrapText="1"/>
    </xf>
    <xf numFmtId="177" fontId="3" fillId="0" borderId="3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176" fontId="3" fillId="0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49" fontId="8" fillId="0" borderId="5" xfId="0" applyNumberFormat="1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40"/>
  <sheetViews>
    <sheetView tabSelected="1" workbookViewId="0">
      <selection activeCell="B43" sqref="B43"/>
    </sheetView>
  </sheetViews>
  <sheetFormatPr defaultColWidth="8.88888888888889" defaultRowHeight="14.4"/>
  <cols>
    <col min="1" max="1" width="4" style="5" customWidth="1"/>
    <col min="2" max="2" width="25.2222222222222" style="5" customWidth="1"/>
    <col min="3" max="3" width="8.88888888888889" style="5"/>
    <col min="4" max="4" width="14.6666666666667" style="5" customWidth="1"/>
    <col min="5" max="5" width="12" style="5" customWidth="1"/>
    <col min="6" max="6" width="8.22222222222222" style="5" customWidth="1"/>
    <col min="7" max="7" width="9.33333333333333" style="5" customWidth="1"/>
    <col min="8" max="8" width="7.44444444444444" style="5" customWidth="1"/>
    <col min="9" max="9" width="9.66666666666667" style="5"/>
    <col min="10" max="10" width="7.77777777777778" style="5" customWidth="1"/>
    <col min="11" max="12" width="6.33333333333333" style="5" customWidth="1"/>
    <col min="13" max="13" width="6" style="5" customWidth="1"/>
    <col min="14" max="14" width="12.5555555555556" style="5" customWidth="1"/>
    <col min="15" max="15" width="23.7777777777778" style="5" customWidth="1"/>
    <col min="16" max="16383" width="8.88888888888889" style="5"/>
    <col min="16384" max="16384" width="8.88888888888889" style="6"/>
  </cols>
  <sheetData>
    <row r="1" s="1" customFormat="1" ht="35.25" customHeight="1" spans="1:15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19"/>
      <c r="L1" s="19"/>
      <c r="M1" s="19"/>
      <c r="N1" s="19"/>
      <c r="O1" s="19"/>
    </row>
    <row r="2" s="2" customFormat="1" ht="27" customHeight="1" spans="1:15">
      <c r="A2" s="8" t="s">
        <v>1</v>
      </c>
      <c r="B2" s="9" t="s">
        <v>2</v>
      </c>
      <c r="C2" s="9" t="s">
        <v>3</v>
      </c>
      <c r="D2" s="8" t="s">
        <v>4</v>
      </c>
      <c r="E2" s="8" t="s">
        <v>5</v>
      </c>
      <c r="F2" s="9" t="s">
        <v>6</v>
      </c>
      <c r="G2" s="10" t="s">
        <v>7</v>
      </c>
      <c r="H2" s="10"/>
      <c r="I2" s="10"/>
      <c r="J2" s="8" t="s">
        <v>8</v>
      </c>
      <c r="K2" s="9"/>
      <c r="L2" s="9"/>
      <c r="M2" s="9"/>
      <c r="N2" s="9"/>
      <c r="O2" s="9"/>
    </row>
    <row r="3" s="3" customFormat="1" ht="52" customHeight="1" spans="1:15">
      <c r="A3" s="11"/>
      <c r="B3" s="9"/>
      <c r="C3" s="9"/>
      <c r="D3" s="11"/>
      <c r="E3" s="11"/>
      <c r="F3" s="9"/>
      <c r="G3" s="10" t="s">
        <v>9</v>
      </c>
      <c r="H3" s="10" t="s">
        <v>10</v>
      </c>
      <c r="I3" s="10" t="s">
        <v>11</v>
      </c>
      <c r="J3" s="11"/>
      <c r="K3" s="20" t="s">
        <v>12</v>
      </c>
      <c r="L3" s="20" t="s">
        <v>13</v>
      </c>
      <c r="M3" s="20" t="s">
        <v>14</v>
      </c>
      <c r="N3" s="20" t="s">
        <v>15</v>
      </c>
      <c r="O3" s="11" t="s">
        <v>16</v>
      </c>
    </row>
    <row r="4" s="3" customFormat="1" ht="30" customHeight="1" spans="1:15">
      <c r="A4" s="12">
        <v>1</v>
      </c>
      <c r="B4" s="13" t="s">
        <v>17</v>
      </c>
      <c r="C4" s="13" t="s">
        <v>18</v>
      </c>
      <c r="D4" s="14" t="s">
        <v>19</v>
      </c>
      <c r="E4" s="15">
        <v>4318120203</v>
      </c>
      <c r="F4" s="16" t="s">
        <v>20</v>
      </c>
      <c r="G4" s="17">
        <v>74.09</v>
      </c>
      <c r="H4" s="18">
        <v>75.28</v>
      </c>
      <c r="I4" s="21">
        <f t="shared" ref="I4:I40" si="0">G4*0.4+H4*0.6</f>
        <v>74.804</v>
      </c>
      <c r="J4" s="22">
        <v>1</v>
      </c>
      <c r="K4" s="15">
        <v>28</v>
      </c>
      <c r="L4" s="15" t="s">
        <v>21</v>
      </c>
      <c r="M4" s="15" t="s">
        <v>22</v>
      </c>
      <c r="N4" s="15" t="s">
        <v>23</v>
      </c>
      <c r="O4" s="22" t="s">
        <v>24</v>
      </c>
    </row>
    <row r="5" s="3" customFormat="1" ht="30" customHeight="1" spans="1:15">
      <c r="A5" s="12">
        <v>2</v>
      </c>
      <c r="B5" s="13" t="s">
        <v>25</v>
      </c>
      <c r="C5" s="13" t="s">
        <v>18</v>
      </c>
      <c r="D5" s="14" t="s">
        <v>26</v>
      </c>
      <c r="E5" s="15">
        <v>4318079465</v>
      </c>
      <c r="F5" s="16" t="s">
        <v>27</v>
      </c>
      <c r="G5" s="17">
        <v>68.88</v>
      </c>
      <c r="H5" s="18">
        <v>83.5</v>
      </c>
      <c r="I5" s="21">
        <f t="shared" si="0"/>
        <v>77.652</v>
      </c>
      <c r="J5" s="22">
        <v>1</v>
      </c>
      <c r="K5" s="15">
        <v>23</v>
      </c>
      <c r="L5" s="15" t="s">
        <v>21</v>
      </c>
      <c r="M5" s="15" t="s">
        <v>22</v>
      </c>
      <c r="N5" s="15" t="s">
        <v>23</v>
      </c>
      <c r="O5" s="22" t="s">
        <v>28</v>
      </c>
    </row>
    <row r="6" s="3" customFormat="1" ht="29" customHeight="1" spans="1:15">
      <c r="A6" s="12">
        <v>3</v>
      </c>
      <c r="B6" s="16" t="s">
        <v>29</v>
      </c>
      <c r="C6" s="16" t="s">
        <v>30</v>
      </c>
      <c r="D6" s="16" t="s">
        <v>31</v>
      </c>
      <c r="E6" s="15">
        <v>4318053044</v>
      </c>
      <c r="F6" s="16" t="s">
        <v>32</v>
      </c>
      <c r="G6" s="17">
        <v>65.91</v>
      </c>
      <c r="H6" s="18">
        <v>76.4</v>
      </c>
      <c r="I6" s="21">
        <f t="shared" si="0"/>
        <v>72.204</v>
      </c>
      <c r="J6" s="22">
        <v>1</v>
      </c>
      <c r="K6" s="15">
        <v>30</v>
      </c>
      <c r="L6" s="15" t="s">
        <v>21</v>
      </c>
      <c r="M6" s="15" t="s">
        <v>22</v>
      </c>
      <c r="N6" s="15" t="s">
        <v>33</v>
      </c>
      <c r="O6" s="22" t="s">
        <v>34</v>
      </c>
    </row>
    <row r="7" s="3" customFormat="1" ht="29" customHeight="1" spans="1:15">
      <c r="A7" s="12">
        <v>4</v>
      </c>
      <c r="B7" s="16" t="s">
        <v>29</v>
      </c>
      <c r="C7" s="16" t="s">
        <v>35</v>
      </c>
      <c r="D7" s="16" t="s">
        <v>36</v>
      </c>
      <c r="E7" s="15">
        <v>4318002733</v>
      </c>
      <c r="F7" s="16" t="s">
        <v>37</v>
      </c>
      <c r="G7" s="17">
        <v>62.4733</v>
      </c>
      <c r="H7" s="18">
        <v>77.4</v>
      </c>
      <c r="I7" s="21">
        <f t="shared" si="0"/>
        <v>71.42932</v>
      </c>
      <c r="J7" s="22">
        <v>1</v>
      </c>
      <c r="K7" s="15">
        <v>33</v>
      </c>
      <c r="L7" s="15" t="s">
        <v>21</v>
      </c>
      <c r="M7" s="15" t="s">
        <v>22</v>
      </c>
      <c r="N7" s="15" t="s">
        <v>38</v>
      </c>
      <c r="O7" s="22" t="s">
        <v>39</v>
      </c>
    </row>
    <row r="8" s="3" customFormat="1" ht="29" customHeight="1" spans="1:15">
      <c r="A8" s="12">
        <v>5</v>
      </c>
      <c r="B8" s="16" t="s">
        <v>29</v>
      </c>
      <c r="C8" s="16" t="s">
        <v>40</v>
      </c>
      <c r="D8" s="16" t="s">
        <v>41</v>
      </c>
      <c r="E8" s="15">
        <v>4318017166</v>
      </c>
      <c r="F8" s="16" t="s">
        <v>42</v>
      </c>
      <c r="G8" s="17">
        <v>61.39</v>
      </c>
      <c r="H8" s="18">
        <v>76.2</v>
      </c>
      <c r="I8" s="21">
        <f t="shared" si="0"/>
        <v>70.276</v>
      </c>
      <c r="J8" s="22">
        <v>1</v>
      </c>
      <c r="K8" s="15">
        <v>40</v>
      </c>
      <c r="L8" s="15" t="s">
        <v>21</v>
      </c>
      <c r="M8" s="15" t="s">
        <v>22</v>
      </c>
      <c r="N8" s="15" t="s">
        <v>38</v>
      </c>
      <c r="O8" s="22" t="s">
        <v>43</v>
      </c>
    </row>
    <row r="9" s="3" customFormat="1" ht="29" customHeight="1" spans="1:15">
      <c r="A9" s="12">
        <v>6</v>
      </c>
      <c r="B9" s="16" t="s">
        <v>29</v>
      </c>
      <c r="C9" s="16" t="s">
        <v>44</v>
      </c>
      <c r="D9" s="16" t="s">
        <v>45</v>
      </c>
      <c r="E9" s="15">
        <v>4318006493</v>
      </c>
      <c r="F9" s="16" t="s">
        <v>46</v>
      </c>
      <c r="G9" s="17">
        <v>67.17</v>
      </c>
      <c r="H9" s="18">
        <v>76.7</v>
      </c>
      <c r="I9" s="21">
        <f t="shared" si="0"/>
        <v>72.888</v>
      </c>
      <c r="J9" s="22">
        <v>1</v>
      </c>
      <c r="K9" s="15">
        <v>26</v>
      </c>
      <c r="L9" s="15" t="s">
        <v>21</v>
      </c>
      <c r="M9" s="15" t="s">
        <v>22</v>
      </c>
      <c r="N9" s="15" t="s">
        <v>38</v>
      </c>
      <c r="O9" s="22" t="s">
        <v>47</v>
      </c>
    </row>
    <row r="10" s="3" customFormat="1" ht="29" customHeight="1" spans="1:15">
      <c r="A10" s="12">
        <v>7</v>
      </c>
      <c r="B10" s="16" t="s">
        <v>29</v>
      </c>
      <c r="C10" s="16" t="s">
        <v>48</v>
      </c>
      <c r="D10" s="16" t="s">
        <v>49</v>
      </c>
      <c r="E10" s="15">
        <v>4318070928</v>
      </c>
      <c r="F10" s="16" t="s">
        <v>50</v>
      </c>
      <c r="G10" s="17">
        <v>64.2267</v>
      </c>
      <c r="H10" s="18">
        <v>79.8</v>
      </c>
      <c r="I10" s="21">
        <f t="shared" si="0"/>
        <v>73.57068</v>
      </c>
      <c r="J10" s="22">
        <v>1</v>
      </c>
      <c r="K10" s="15">
        <v>31</v>
      </c>
      <c r="L10" s="15" t="s">
        <v>21</v>
      </c>
      <c r="M10" s="15" t="s">
        <v>51</v>
      </c>
      <c r="N10" s="15" t="s">
        <v>52</v>
      </c>
      <c r="O10" s="22" t="s">
        <v>53</v>
      </c>
    </row>
    <row r="11" s="3" customFormat="1" ht="29" customHeight="1" spans="1:15">
      <c r="A11" s="12">
        <v>8</v>
      </c>
      <c r="B11" s="16" t="s">
        <v>29</v>
      </c>
      <c r="C11" s="16" t="s">
        <v>54</v>
      </c>
      <c r="D11" s="16" t="s">
        <v>55</v>
      </c>
      <c r="E11" s="15">
        <v>4318006825</v>
      </c>
      <c r="F11" s="16" t="s">
        <v>56</v>
      </c>
      <c r="G11" s="17">
        <v>68.4733</v>
      </c>
      <c r="H11" s="18">
        <v>79.2</v>
      </c>
      <c r="I11" s="21">
        <f t="shared" si="0"/>
        <v>74.90932</v>
      </c>
      <c r="J11" s="22">
        <v>1</v>
      </c>
      <c r="K11" s="15">
        <v>38</v>
      </c>
      <c r="L11" s="15" t="s">
        <v>21</v>
      </c>
      <c r="M11" s="15" t="s">
        <v>22</v>
      </c>
      <c r="N11" s="15" t="s">
        <v>38</v>
      </c>
      <c r="O11" s="22" t="s">
        <v>57</v>
      </c>
    </row>
    <row r="12" s="3" customFormat="1" ht="29" customHeight="1" spans="1:15">
      <c r="A12" s="12">
        <v>9</v>
      </c>
      <c r="B12" s="16" t="s">
        <v>58</v>
      </c>
      <c r="C12" s="16" t="s">
        <v>59</v>
      </c>
      <c r="D12" s="16" t="s">
        <v>60</v>
      </c>
      <c r="E12" s="15">
        <v>4318006697</v>
      </c>
      <c r="F12" s="16" t="s">
        <v>61</v>
      </c>
      <c r="G12" s="17">
        <v>69.19</v>
      </c>
      <c r="H12" s="18">
        <v>79.8</v>
      </c>
      <c r="I12" s="21">
        <f t="shared" si="0"/>
        <v>75.556</v>
      </c>
      <c r="J12" s="22">
        <v>1</v>
      </c>
      <c r="K12" s="15">
        <v>25</v>
      </c>
      <c r="L12" s="15" t="s">
        <v>21</v>
      </c>
      <c r="M12" s="15" t="s">
        <v>22</v>
      </c>
      <c r="N12" s="15" t="s">
        <v>62</v>
      </c>
      <c r="O12" s="22" t="s">
        <v>63</v>
      </c>
    </row>
    <row r="13" s="3" customFormat="1" ht="29" customHeight="1" spans="1:15">
      <c r="A13" s="12">
        <v>10</v>
      </c>
      <c r="B13" s="16" t="s">
        <v>58</v>
      </c>
      <c r="C13" s="16" t="s">
        <v>64</v>
      </c>
      <c r="D13" s="16" t="s">
        <v>65</v>
      </c>
      <c r="E13" s="15">
        <v>4318009233</v>
      </c>
      <c r="F13" s="16" t="s">
        <v>66</v>
      </c>
      <c r="G13" s="17">
        <v>72.98</v>
      </c>
      <c r="H13" s="18">
        <v>79.4</v>
      </c>
      <c r="I13" s="21">
        <f t="shared" si="0"/>
        <v>76.832</v>
      </c>
      <c r="J13" s="22">
        <v>1</v>
      </c>
      <c r="K13" s="15">
        <v>23</v>
      </c>
      <c r="L13" s="15" t="s">
        <v>21</v>
      </c>
      <c r="M13" s="15" t="s">
        <v>22</v>
      </c>
      <c r="N13" s="15" t="s">
        <v>67</v>
      </c>
      <c r="O13" s="22" t="s">
        <v>28</v>
      </c>
    </row>
    <row r="14" s="3" customFormat="1" ht="29" customHeight="1" spans="1:15">
      <c r="A14" s="12">
        <v>11</v>
      </c>
      <c r="B14" s="16" t="s">
        <v>58</v>
      </c>
      <c r="C14" s="16" t="s">
        <v>68</v>
      </c>
      <c r="D14" s="16" t="s">
        <v>69</v>
      </c>
      <c r="E14" s="15">
        <v>4318017725</v>
      </c>
      <c r="F14" s="16" t="s">
        <v>70</v>
      </c>
      <c r="G14" s="17">
        <v>67.6467</v>
      </c>
      <c r="H14" s="18">
        <v>80.4</v>
      </c>
      <c r="I14" s="21">
        <f t="shared" si="0"/>
        <v>75.29868</v>
      </c>
      <c r="J14" s="22">
        <v>1</v>
      </c>
      <c r="K14" s="15">
        <v>29</v>
      </c>
      <c r="L14" s="15" t="s">
        <v>71</v>
      </c>
      <c r="M14" s="15" t="s">
        <v>51</v>
      </c>
      <c r="N14" s="15" t="s">
        <v>72</v>
      </c>
      <c r="O14" s="22" t="s">
        <v>73</v>
      </c>
    </row>
    <row r="15" s="3" customFormat="1" ht="29" customHeight="1" spans="1:15">
      <c r="A15" s="12">
        <v>12</v>
      </c>
      <c r="B15" s="16" t="s">
        <v>58</v>
      </c>
      <c r="C15" s="16" t="s">
        <v>74</v>
      </c>
      <c r="D15" s="16" t="s">
        <v>75</v>
      </c>
      <c r="E15" s="15">
        <v>4318017686</v>
      </c>
      <c r="F15" s="16" t="s">
        <v>76</v>
      </c>
      <c r="G15" s="17">
        <v>60.87</v>
      </c>
      <c r="H15" s="18">
        <v>79.6</v>
      </c>
      <c r="I15" s="21">
        <f t="shared" si="0"/>
        <v>72.108</v>
      </c>
      <c r="J15" s="22">
        <v>1</v>
      </c>
      <c r="K15" s="15">
        <v>24</v>
      </c>
      <c r="L15" s="15" t="s">
        <v>21</v>
      </c>
      <c r="M15" s="15" t="s">
        <v>22</v>
      </c>
      <c r="N15" s="15" t="s">
        <v>38</v>
      </c>
      <c r="O15" s="22" t="s">
        <v>28</v>
      </c>
    </row>
    <row r="16" s="3" customFormat="1" ht="29" customHeight="1" spans="1:15">
      <c r="A16" s="12">
        <v>13</v>
      </c>
      <c r="B16" s="16" t="s">
        <v>58</v>
      </c>
      <c r="C16" s="16" t="s">
        <v>77</v>
      </c>
      <c r="D16" s="16" t="s">
        <v>78</v>
      </c>
      <c r="E16" s="15">
        <v>4318057123</v>
      </c>
      <c r="F16" s="16" t="s">
        <v>79</v>
      </c>
      <c r="G16" s="17">
        <v>60.1</v>
      </c>
      <c r="H16" s="18">
        <v>75.8</v>
      </c>
      <c r="I16" s="21">
        <f t="shared" si="0"/>
        <v>69.52</v>
      </c>
      <c r="J16" s="22">
        <v>1</v>
      </c>
      <c r="K16" s="15">
        <v>31</v>
      </c>
      <c r="L16" s="15" t="s">
        <v>21</v>
      </c>
      <c r="M16" s="15" t="s">
        <v>22</v>
      </c>
      <c r="N16" s="15" t="s">
        <v>38</v>
      </c>
      <c r="O16" s="22" t="s">
        <v>80</v>
      </c>
    </row>
    <row r="17" s="3" customFormat="1" ht="29" customHeight="1" spans="1:15">
      <c r="A17" s="12">
        <v>14</v>
      </c>
      <c r="B17" s="16" t="s">
        <v>58</v>
      </c>
      <c r="C17" s="16" t="s">
        <v>81</v>
      </c>
      <c r="D17" s="16" t="s">
        <v>82</v>
      </c>
      <c r="E17" s="15">
        <v>4318021918</v>
      </c>
      <c r="F17" s="16" t="s">
        <v>83</v>
      </c>
      <c r="G17" s="17">
        <v>64.2467</v>
      </c>
      <c r="H17" s="18">
        <v>79.04</v>
      </c>
      <c r="I17" s="21">
        <f t="shared" si="0"/>
        <v>73.12268</v>
      </c>
      <c r="J17" s="22">
        <v>1</v>
      </c>
      <c r="K17" s="15">
        <v>35</v>
      </c>
      <c r="L17" s="15" t="s">
        <v>71</v>
      </c>
      <c r="M17" s="15" t="s">
        <v>51</v>
      </c>
      <c r="N17" s="15" t="s">
        <v>84</v>
      </c>
      <c r="O17" s="22" t="s">
        <v>85</v>
      </c>
    </row>
    <row r="18" s="3" customFormat="1" ht="29" customHeight="1" spans="1:15">
      <c r="A18" s="12">
        <v>15</v>
      </c>
      <c r="B18" s="16" t="s">
        <v>58</v>
      </c>
      <c r="C18" s="16" t="s">
        <v>86</v>
      </c>
      <c r="D18" s="16" t="s">
        <v>87</v>
      </c>
      <c r="E18" s="15">
        <v>4318021578</v>
      </c>
      <c r="F18" s="16" t="s">
        <v>88</v>
      </c>
      <c r="G18" s="17">
        <v>75.86</v>
      </c>
      <c r="H18" s="18">
        <v>77.2</v>
      </c>
      <c r="I18" s="21">
        <f t="shared" si="0"/>
        <v>76.664</v>
      </c>
      <c r="J18" s="22">
        <v>1</v>
      </c>
      <c r="K18" s="15">
        <v>27</v>
      </c>
      <c r="L18" s="15" t="s">
        <v>71</v>
      </c>
      <c r="M18" s="15" t="s">
        <v>51</v>
      </c>
      <c r="N18" s="15" t="s">
        <v>89</v>
      </c>
      <c r="O18" s="22" t="s">
        <v>90</v>
      </c>
    </row>
    <row r="19" s="3" customFormat="1" ht="29" customHeight="1" spans="1:15">
      <c r="A19" s="12">
        <v>16</v>
      </c>
      <c r="B19" s="16" t="s">
        <v>58</v>
      </c>
      <c r="C19" s="16" t="s">
        <v>91</v>
      </c>
      <c r="D19" s="16" t="s">
        <v>92</v>
      </c>
      <c r="E19" s="15">
        <v>4318046907</v>
      </c>
      <c r="F19" s="16" t="s">
        <v>93</v>
      </c>
      <c r="G19" s="17">
        <v>68.5833</v>
      </c>
      <c r="H19" s="18">
        <v>84</v>
      </c>
      <c r="I19" s="21">
        <f t="shared" si="0"/>
        <v>77.83332</v>
      </c>
      <c r="J19" s="22">
        <v>1</v>
      </c>
      <c r="K19" s="15">
        <v>30</v>
      </c>
      <c r="L19" s="15" t="s">
        <v>21</v>
      </c>
      <c r="M19" s="15" t="s">
        <v>22</v>
      </c>
      <c r="N19" s="15" t="s">
        <v>94</v>
      </c>
      <c r="O19" s="22" t="s">
        <v>95</v>
      </c>
    </row>
    <row r="20" s="3" customFormat="1" ht="29" customHeight="1" spans="1:15">
      <c r="A20" s="12">
        <v>17</v>
      </c>
      <c r="B20" s="16" t="s">
        <v>96</v>
      </c>
      <c r="C20" s="16" t="s">
        <v>97</v>
      </c>
      <c r="D20" s="16" t="s">
        <v>98</v>
      </c>
      <c r="E20" s="15">
        <v>4318144794</v>
      </c>
      <c r="F20" s="16" t="s">
        <v>99</v>
      </c>
      <c r="G20" s="17">
        <v>64.5333</v>
      </c>
      <c r="H20" s="18">
        <v>85</v>
      </c>
      <c r="I20" s="21">
        <f t="shared" si="0"/>
        <v>76.81332</v>
      </c>
      <c r="J20" s="22">
        <v>1</v>
      </c>
      <c r="K20" s="15">
        <v>35</v>
      </c>
      <c r="L20" s="15" t="s">
        <v>21</v>
      </c>
      <c r="M20" s="15" t="s">
        <v>22</v>
      </c>
      <c r="N20" s="15" t="s">
        <v>100</v>
      </c>
      <c r="O20" s="22" t="s">
        <v>101</v>
      </c>
    </row>
    <row r="21" s="3" customFormat="1" ht="29" customHeight="1" spans="1:15">
      <c r="A21" s="12">
        <v>18</v>
      </c>
      <c r="B21" s="16" t="s">
        <v>96</v>
      </c>
      <c r="C21" s="16" t="s">
        <v>102</v>
      </c>
      <c r="D21" s="16" t="s">
        <v>103</v>
      </c>
      <c r="E21" s="15">
        <v>4318010241</v>
      </c>
      <c r="F21" s="16" t="s">
        <v>104</v>
      </c>
      <c r="G21" s="17">
        <v>59.3667</v>
      </c>
      <c r="H21" s="18">
        <v>82.06</v>
      </c>
      <c r="I21" s="21">
        <f t="shared" si="0"/>
        <v>72.98268</v>
      </c>
      <c r="J21" s="22">
        <v>1</v>
      </c>
      <c r="K21" s="15">
        <v>29</v>
      </c>
      <c r="L21" s="15" t="s">
        <v>21</v>
      </c>
      <c r="M21" s="15" t="s">
        <v>28</v>
      </c>
      <c r="N21" s="15" t="s">
        <v>52</v>
      </c>
      <c r="O21" s="22" t="s">
        <v>105</v>
      </c>
    </row>
    <row r="22" s="3" customFormat="1" ht="29" customHeight="1" spans="1:15">
      <c r="A22" s="12">
        <v>19</v>
      </c>
      <c r="B22" s="16" t="s">
        <v>96</v>
      </c>
      <c r="C22" s="16" t="s">
        <v>106</v>
      </c>
      <c r="D22" s="16" t="s">
        <v>107</v>
      </c>
      <c r="E22" s="15">
        <v>4318084251</v>
      </c>
      <c r="F22" s="16" t="s">
        <v>108</v>
      </c>
      <c r="G22" s="17">
        <v>72.8567</v>
      </c>
      <c r="H22" s="18">
        <v>82.54</v>
      </c>
      <c r="I22" s="21">
        <f t="shared" si="0"/>
        <v>78.66668</v>
      </c>
      <c r="J22" s="22">
        <v>1</v>
      </c>
      <c r="K22" s="15">
        <v>22</v>
      </c>
      <c r="L22" s="15" t="s">
        <v>21</v>
      </c>
      <c r="M22" s="15" t="s">
        <v>22</v>
      </c>
      <c r="N22" s="22" t="s">
        <v>109</v>
      </c>
      <c r="O22" s="22" t="s">
        <v>28</v>
      </c>
    </row>
    <row r="23" s="3" customFormat="1" ht="29" customHeight="1" spans="1:15">
      <c r="A23" s="12">
        <v>20</v>
      </c>
      <c r="B23" s="16" t="s">
        <v>110</v>
      </c>
      <c r="C23" s="16" t="s">
        <v>111</v>
      </c>
      <c r="D23" s="16" t="s">
        <v>112</v>
      </c>
      <c r="E23" s="15">
        <v>4318005256</v>
      </c>
      <c r="F23" s="16" t="s">
        <v>113</v>
      </c>
      <c r="G23" s="17">
        <v>61.5233</v>
      </c>
      <c r="H23" s="18">
        <v>82.82</v>
      </c>
      <c r="I23" s="21">
        <f t="shared" si="0"/>
        <v>74.30132</v>
      </c>
      <c r="J23" s="22">
        <v>1</v>
      </c>
      <c r="K23" s="15">
        <v>27</v>
      </c>
      <c r="L23" s="15" t="s">
        <v>71</v>
      </c>
      <c r="M23" s="15" t="s">
        <v>51</v>
      </c>
      <c r="N23" s="15" t="s">
        <v>114</v>
      </c>
      <c r="O23" s="22" t="s">
        <v>115</v>
      </c>
    </row>
    <row r="24" s="3" customFormat="1" ht="29" customHeight="1" spans="1:15">
      <c r="A24" s="12">
        <v>21</v>
      </c>
      <c r="B24" s="16" t="s">
        <v>110</v>
      </c>
      <c r="C24" s="16" t="s">
        <v>116</v>
      </c>
      <c r="D24" s="16" t="s">
        <v>117</v>
      </c>
      <c r="E24" s="15">
        <v>4318144807</v>
      </c>
      <c r="F24" s="16" t="s">
        <v>118</v>
      </c>
      <c r="G24" s="17">
        <v>74.2267</v>
      </c>
      <c r="H24" s="18">
        <v>81.86</v>
      </c>
      <c r="I24" s="21">
        <f t="shared" si="0"/>
        <v>78.80668</v>
      </c>
      <c r="J24" s="22">
        <v>1</v>
      </c>
      <c r="K24" s="15">
        <v>33</v>
      </c>
      <c r="L24" s="15" t="s">
        <v>21</v>
      </c>
      <c r="M24" s="15" t="s">
        <v>22</v>
      </c>
      <c r="N24" s="15" t="s">
        <v>119</v>
      </c>
      <c r="O24" s="22" t="s">
        <v>28</v>
      </c>
    </row>
    <row r="25" s="3" customFormat="1" ht="29" customHeight="1" spans="1:15">
      <c r="A25" s="12">
        <v>22</v>
      </c>
      <c r="B25" s="16" t="s">
        <v>110</v>
      </c>
      <c r="C25" s="16" t="s">
        <v>116</v>
      </c>
      <c r="D25" s="16" t="s">
        <v>117</v>
      </c>
      <c r="E25" s="15">
        <v>4318073809</v>
      </c>
      <c r="F25" s="16" t="s">
        <v>120</v>
      </c>
      <c r="G25" s="17">
        <v>52.95</v>
      </c>
      <c r="H25" s="18">
        <v>78.44</v>
      </c>
      <c r="I25" s="21">
        <f t="shared" si="0"/>
        <v>68.244</v>
      </c>
      <c r="J25" s="22">
        <v>2</v>
      </c>
      <c r="K25" s="15">
        <v>28</v>
      </c>
      <c r="L25" s="15" t="s">
        <v>21</v>
      </c>
      <c r="M25" s="15" t="s">
        <v>22</v>
      </c>
      <c r="N25" s="15" t="s">
        <v>119</v>
      </c>
      <c r="O25" s="22" t="s">
        <v>28</v>
      </c>
    </row>
    <row r="26" s="3" customFormat="1" ht="29" customHeight="1" spans="1:15">
      <c r="A26" s="12">
        <v>23</v>
      </c>
      <c r="B26" s="16" t="s">
        <v>110</v>
      </c>
      <c r="C26" s="16" t="s">
        <v>68</v>
      </c>
      <c r="D26" s="16" t="s">
        <v>121</v>
      </c>
      <c r="E26" s="15">
        <v>4318031975</v>
      </c>
      <c r="F26" s="16" t="s">
        <v>122</v>
      </c>
      <c r="G26" s="17">
        <v>66.0133</v>
      </c>
      <c r="H26" s="18">
        <v>81.5</v>
      </c>
      <c r="I26" s="21">
        <f t="shared" si="0"/>
        <v>75.30532</v>
      </c>
      <c r="J26" s="22">
        <v>1</v>
      </c>
      <c r="K26" s="15">
        <v>29</v>
      </c>
      <c r="L26" s="15" t="s">
        <v>21</v>
      </c>
      <c r="M26" s="15" t="s">
        <v>22</v>
      </c>
      <c r="N26" s="15" t="s">
        <v>38</v>
      </c>
      <c r="O26" s="22" t="s">
        <v>123</v>
      </c>
    </row>
    <row r="27" s="3" customFormat="1" ht="29" customHeight="1" spans="1:15">
      <c r="A27" s="12">
        <v>24</v>
      </c>
      <c r="B27" s="16" t="s">
        <v>110</v>
      </c>
      <c r="C27" s="16" t="s">
        <v>124</v>
      </c>
      <c r="D27" s="16" t="s">
        <v>125</v>
      </c>
      <c r="E27" s="15">
        <v>4318074968</v>
      </c>
      <c r="F27" s="16" t="s">
        <v>126</v>
      </c>
      <c r="G27" s="17">
        <v>62.4167</v>
      </c>
      <c r="H27" s="18">
        <v>84.2</v>
      </c>
      <c r="I27" s="21">
        <f t="shared" si="0"/>
        <v>75.48668</v>
      </c>
      <c r="J27" s="22">
        <v>1</v>
      </c>
      <c r="K27" s="15">
        <v>25</v>
      </c>
      <c r="L27" s="15" t="s">
        <v>21</v>
      </c>
      <c r="M27" s="15" t="s">
        <v>22</v>
      </c>
      <c r="N27" s="15" t="s">
        <v>127</v>
      </c>
      <c r="O27" s="22" t="s">
        <v>28</v>
      </c>
    </row>
    <row r="28" s="3" customFormat="1" ht="29" customHeight="1" spans="1:15">
      <c r="A28" s="12">
        <v>25</v>
      </c>
      <c r="B28" s="16" t="s">
        <v>128</v>
      </c>
      <c r="C28" s="16" t="s">
        <v>129</v>
      </c>
      <c r="D28" s="16" t="s">
        <v>130</v>
      </c>
      <c r="E28" s="15">
        <v>4318022905</v>
      </c>
      <c r="F28" s="16" t="s">
        <v>131</v>
      </c>
      <c r="G28" s="17">
        <v>75.1133</v>
      </c>
      <c r="H28" s="18">
        <v>85.4</v>
      </c>
      <c r="I28" s="21">
        <f t="shared" si="0"/>
        <v>81.28532</v>
      </c>
      <c r="J28" s="22">
        <v>1</v>
      </c>
      <c r="K28" s="15">
        <v>23</v>
      </c>
      <c r="L28" s="15" t="s">
        <v>21</v>
      </c>
      <c r="M28" s="15" t="s">
        <v>22</v>
      </c>
      <c r="N28" s="15" t="s">
        <v>132</v>
      </c>
      <c r="O28" s="22" t="s">
        <v>28</v>
      </c>
    </row>
    <row r="29" s="3" customFormat="1" ht="29" customHeight="1" spans="1:15">
      <c r="A29" s="12">
        <v>26</v>
      </c>
      <c r="B29" s="16" t="s">
        <v>128</v>
      </c>
      <c r="C29" s="16" t="s">
        <v>129</v>
      </c>
      <c r="D29" s="16" t="s">
        <v>130</v>
      </c>
      <c r="E29" s="15">
        <v>4318029265</v>
      </c>
      <c r="F29" s="16" t="s">
        <v>133</v>
      </c>
      <c r="G29" s="17">
        <v>69.59</v>
      </c>
      <c r="H29" s="18">
        <v>82.54</v>
      </c>
      <c r="I29" s="21">
        <f t="shared" si="0"/>
        <v>77.36</v>
      </c>
      <c r="J29" s="22">
        <v>2</v>
      </c>
      <c r="K29" s="15">
        <v>26</v>
      </c>
      <c r="L29" s="15" t="s">
        <v>21</v>
      </c>
      <c r="M29" s="15" t="s">
        <v>22</v>
      </c>
      <c r="N29" s="15" t="s">
        <v>132</v>
      </c>
      <c r="O29" s="22" t="s">
        <v>28</v>
      </c>
    </row>
    <row r="30" s="3" customFormat="1" ht="29" customHeight="1" spans="1:15">
      <c r="A30" s="12">
        <v>27</v>
      </c>
      <c r="B30" s="16" t="s">
        <v>134</v>
      </c>
      <c r="C30" s="16" t="s">
        <v>135</v>
      </c>
      <c r="D30" s="16" t="s">
        <v>136</v>
      </c>
      <c r="E30" s="15">
        <v>4318002442</v>
      </c>
      <c r="F30" s="16" t="s">
        <v>137</v>
      </c>
      <c r="G30" s="17">
        <v>61.0233</v>
      </c>
      <c r="H30" s="18">
        <v>80.8</v>
      </c>
      <c r="I30" s="21">
        <f t="shared" si="0"/>
        <v>72.88932</v>
      </c>
      <c r="J30" s="22">
        <v>1</v>
      </c>
      <c r="K30" s="15">
        <v>33</v>
      </c>
      <c r="L30" s="15" t="s">
        <v>21</v>
      </c>
      <c r="M30" s="15" t="s">
        <v>22</v>
      </c>
      <c r="N30" s="15" t="s">
        <v>38</v>
      </c>
      <c r="O30" s="22" t="s">
        <v>138</v>
      </c>
    </row>
    <row r="31" s="3" customFormat="1" ht="29" customHeight="1" spans="1:15">
      <c r="A31" s="12">
        <v>28</v>
      </c>
      <c r="B31" s="16" t="s">
        <v>139</v>
      </c>
      <c r="C31" s="16" t="s">
        <v>140</v>
      </c>
      <c r="D31" s="16" t="s">
        <v>141</v>
      </c>
      <c r="E31" s="15">
        <v>4318143035</v>
      </c>
      <c r="F31" s="16" t="s">
        <v>142</v>
      </c>
      <c r="G31" s="17">
        <v>73.2067</v>
      </c>
      <c r="H31" s="18">
        <v>82</v>
      </c>
      <c r="I31" s="21">
        <f t="shared" si="0"/>
        <v>78.48268</v>
      </c>
      <c r="J31" s="22">
        <v>1</v>
      </c>
      <c r="K31" s="15">
        <v>33</v>
      </c>
      <c r="L31" s="15" t="s">
        <v>21</v>
      </c>
      <c r="M31" s="15" t="s">
        <v>22</v>
      </c>
      <c r="N31" s="15" t="s">
        <v>38</v>
      </c>
      <c r="O31" s="22" t="s">
        <v>143</v>
      </c>
    </row>
    <row r="32" s="3" customFormat="1" ht="29" customHeight="1" spans="1:15">
      <c r="A32" s="12">
        <v>29</v>
      </c>
      <c r="B32" s="16" t="s">
        <v>139</v>
      </c>
      <c r="C32" s="16" t="s">
        <v>140</v>
      </c>
      <c r="D32" s="16" t="s">
        <v>141</v>
      </c>
      <c r="E32" s="15">
        <v>4318120621</v>
      </c>
      <c r="F32" s="16" t="s">
        <v>144</v>
      </c>
      <c r="G32" s="17">
        <v>69.5633</v>
      </c>
      <c r="H32" s="18">
        <v>80.4</v>
      </c>
      <c r="I32" s="21">
        <f t="shared" si="0"/>
        <v>76.06532</v>
      </c>
      <c r="J32" s="22">
        <v>2</v>
      </c>
      <c r="K32" s="15">
        <v>30</v>
      </c>
      <c r="L32" s="15" t="s">
        <v>21</v>
      </c>
      <c r="M32" s="15" t="s">
        <v>22</v>
      </c>
      <c r="N32" s="15" t="s">
        <v>38</v>
      </c>
      <c r="O32" s="22" t="s">
        <v>145</v>
      </c>
    </row>
    <row r="33" s="3" customFormat="1" ht="29" customHeight="1" spans="1:15">
      <c r="A33" s="12">
        <v>30</v>
      </c>
      <c r="B33" s="16" t="s">
        <v>146</v>
      </c>
      <c r="C33" s="16" t="s">
        <v>147</v>
      </c>
      <c r="D33" s="16" t="s">
        <v>148</v>
      </c>
      <c r="E33" s="15">
        <v>4318033704</v>
      </c>
      <c r="F33" s="16" t="s">
        <v>149</v>
      </c>
      <c r="G33" s="17">
        <v>66.75</v>
      </c>
      <c r="H33" s="18">
        <v>79.4</v>
      </c>
      <c r="I33" s="21">
        <f t="shared" si="0"/>
        <v>74.34</v>
      </c>
      <c r="J33" s="22">
        <v>1</v>
      </c>
      <c r="K33" s="15">
        <v>30</v>
      </c>
      <c r="L33" s="15" t="s">
        <v>21</v>
      </c>
      <c r="M33" s="15" t="s">
        <v>22</v>
      </c>
      <c r="N33" s="15" t="s">
        <v>38</v>
      </c>
      <c r="O33" s="22" t="s">
        <v>150</v>
      </c>
    </row>
    <row r="34" s="3" customFormat="1" ht="29" customHeight="1" spans="1:15">
      <c r="A34" s="12">
        <v>31</v>
      </c>
      <c r="B34" s="16" t="s">
        <v>146</v>
      </c>
      <c r="C34" s="16" t="s">
        <v>64</v>
      </c>
      <c r="D34" s="16" t="s">
        <v>151</v>
      </c>
      <c r="E34" s="15">
        <v>4318050305</v>
      </c>
      <c r="F34" s="16" t="s">
        <v>152</v>
      </c>
      <c r="G34" s="17">
        <v>61.5867</v>
      </c>
      <c r="H34" s="18">
        <v>80.8</v>
      </c>
      <c r="I34" s="21">
        <f t="shared" si="0"/>
        <v>73.11468</v>
      </c>
      <c r="J34" s="22">
        <v>1</v>
      </c>
      <c r="K34" s="15">
        <v>30</v>
      </c>
      <c r="L34" s="15" t="s">
        <v>21</v>
      </c>
      <c r="M34" s="15" t="s">
        <v>22</v>
      </c>
      <c r="N34" s="15" t="s">
        <v>67</v>
      </c>
      <c r="O34" s="22" t="s">
        <v>153</v>
      </c>
    </row>
    <row r="35" s="4" customFormat="1" ht="29" customHeight="1" spans="1:15">
      <c r="A35" s="12">
        <v>32</v>
      </c>
      <c r="B35" s="16" t="s">
        <v>154</v>
      </c>
      <c r="C35" s="16" t="s">
        <v>97</v>
      </c>
      <c r="D35" s="16" t="s">
        <v>155</v>
      </c>
      <c r="E35" s="15">
        <v>4318057690</v>
      </c>
      <c r="F35" s="16" t="s">
        <v>156</v>
      </c>
      <c r="G35" s="17">
        <v>60.1233</v>
      </c>
      <c r="H35" s="18">
        <v>76.6</v>
      </c>
      <c r="I35" s="21">
        <f t="shared" si="0"/>
        <v>70.00932</v>
      </c>
      <c r="J35" s="22">
        <v>2</v>
      </c>
      <c r="K35" s="15">
        <v>22</v>
      </c>
      <c r="L35" s="23" t="s">
        <v>21</v>
      </c>
      <c r="M35" s="23" t="s">
        <v>22</v>
      </c>
      <c r="N35" s="15" t="s">
        <v>100</v>
      </c>
      <c r="O35" s="22" t="s">
        <v>28</v>
      </c>
    </row>
    <row r="36" s="3" customFormat="1" ht="29" customHeight="1" spans="1:15">
      <c r="A36" s="12">
        <v>33</v>
      </c>
      <c r="B36" s="16" t="s">
        <v>157</v>
      </c>
      <c r="C36" s="16" t="s">
        <v>91</v>
      </c>
      <c r="D36" s="16" t="s">
        <v>158</v>
      </c>
      <c r="E36" s="15">
        <v>4318045985</v>
      </c>
      <c r="F36" s="16" t="s">
        <v>159</v>
      </c>
      <c r="G36" s="17">
        <v>66.1167</v>
      </c>
      <c r="H36" s="18">
        <v>80</v>
      </c>
      <c r="I36" s="21">
        <f t="shared" si="0"/>
        <v>74.44668</v>
      </c>
      <c r="J36" s="22">
        <v>1</v>
      </c>
      <c r="K36" s="15">
        <v>32</v>
      </c>
      <c r="L36" s="15" t="s">
        <v>160</v>
      </c>
      <c r="M36" s="15" t="s">
        <v>28</v>
      </c>
      <c r="N36" s="15" t="s">
        <v>161</v>
      </c>
      <c r="O36" s="22" t="s">
        <v>162</v>
      </c>
    </row>
    <row r="37" s="3" customFormat="1" ht="29" customHeight="1" spans="1:15">
      <c r="A37" s="12">
        <v>34</v>
      </c>
      <c r="B37" s="16" t="s">
        <v>157</v>
      </c>
      <c r="C37" s="16" t="s">
        <v>97</v>
      </c>
      <c r="D37" s="16" t="s">
        <v>163</v>
      </c>
      <c r="E37" s="15">
        <v>4318043744</v>
      </c>
      <c r="F37" s="16" t="s">
        <v>164</v>
      </c>
      <c r="G37" s="17">
        <v>58.3167</v>
      </c>
      <c r="H37" s="18">
        <v>81.4</v>
      </c>
      <c r="I37" s="21">
        <f t="shared" si="0"/>
        <v>72.16668</v>
      </c>
      <c r="J37" s="22">
        <v>1</v>
      </c>
      <c r="K37" s="15">
        <v>24</v>
      </c>
      <c r="L37" s="15" t="s">
        <v>160</v>
      </c>
      <c r="M37" s="15" t="s">
        <v>28</v>
      </c>
      <c r="N37" s="15" t="s">
        <v>165</v>
      </c>
      <c r="O37" s="22" t="s">
        <v>166</v>
      </c>
    </row>
    <row r="38" s="3" customFormat="1" ht="29" customHeight="1" spans="1:15">
      <c r="A38" s="12">
        <v>35</v>
      </c>
      <c r="B38" s="16" t="s">
        <v>167</v>
      </c>
      <c r="C38" s="16" t="s">
        <v>140</v>
      </c>
      <c r="D38" s="16" t="s">
        <v>168</v>
      </c>
      <c r="E38" s="15">
        <v>4318047354</v>
      </c>
      <c r="F38" s="16" t="s">
        <v>169</v>
      </c>
      <c r="G38" s="17">
        <v>57.4567</v>
      </c>
      <c r="H38" s="18">
        <v>75.2</v>
      </c>
      <c r="I38" s="21">
        <f t="shared" si="0"/>
        <v>68.10268</v>
      </c>
      <c r="J38" s="22">
        <v>2</v>
      </c>
      <c r="K38" s="15">
        <v>33</v>
      </c>
      <c r="L38" s="15" t="s">
        <v>21</v>
      </c>
      <c r="M38" s="15" t="s">
        <v>28</v>
      </c>
      <c r="N38" s="15" t="s">
        <v>38</v>
      </c>
      <c r="O38" s="22" t="s">
        <v>73</v>
      </c>
    </row>
    <row r="39" s="3" customFormat="1" ht="29" customHeight="1" spans="1:15">
      <c r="A39" s="12">
        <v>36</v>
      </c>
      <c r="B39" s="16" t="s">
        <v>167</v>
      </c>
      <c r="C39" s="16" t="s">
        <v>91</v>
      </c>
      <c r="D39" s="16" t="s">
        <v>170</v>
      </c>
      <c r="E39" s="15">
        <v>4318013267</v>
      </c>
      <c r="F39" s="16" t="s">
        <v>171</v>
      </c>
      <c r="G39" s="17">
        <v>71.25</v>
      </c>
      <c r="H39" s="18">
        <v>81.6</v>
      </c>
      <c r="I39" s="21">
        <f t="shared" si="0"/>
        <v>77.46</v>
      </c>
      <c r="J39" s="22">
        <v>1</v>
      </c>
      <c r="K39" s="15">
        <v>34</v>
      </c>
      <c r="L39" s="15" t="s">
        <v>160</v>
      </c>
      <c r="M39" s="15" t="s">
        <v>28</v>
      </c>
      <c r="N39" s="15" t="s">
        <v>94</v>
      </c>
      <c r="O39" s="22" t="s">
        <v>172</v>
      </c>
    </row>
    <row r="40" s="3" customFormat="1" ht="29" customHeight="1" spans="1:15">
      <c r="A40" s="12">
        <v>37</v>
      </c>
      <c r="B40" s="16" t="s">
        <v>167</v>
      </c>
      <c r="C40" s="16" t="s">
        <v>91</v>
      </c>
      <c r="D40" s="16" t="s">
        <v>170</v>
      </c>
      <c r="E40" s="15">
        <v>4318018266</v>
      </c>
      <c r="F40" s="16" t="s">
        <v>173</v>
      </c>
      <c r="G40" s="17">
        <v>64.93</v>
      </c>
      <c r="H40" s="18">
        <v>83</v>
      </c>
      <c r="I40" s="21">
        <f t="shared" si="0"/>
        <v>75.772</v>
      </c>
      <c r="J40" s="22">
        <v>2</v>
      </c>
      <c r="K40" s="15">
        <v>29</v>
      </c>
      <c r="L40" s="15" t="s">
        <v>160</v>
      </c>
      <c r="M40" s="15" t="s">
        <v>28</v>
      </c>
      <c r="N40" s="15" t="s">
        <v>94</v>
      </c>
      <c r="O40" s="22" t="s">
        <v>174</v>
      </c>
    </row>
  </sheetData>
  <mergeCells count="10">
    <mergeCell ref="A1:O1"/>
    <mergeCell ref="G2:I2"/>
    <mergeCell ref="K2:O2"/>
    <mergeCell ref="A2:A3"/>
    <mergeCell ref="B2:B3"/>
    <mergeCell ref="C2:C3"/>
    <mergeCell ref="D2:D3"/>
    <mergeCell ref="E2:E3"/>
    <mergeCell ref="F2:F3"/>
    <mergeCell ref="J2:J3"/>
  </mergeCells>
  <printOptions horizontalCentered="1"/>
  <pageMargins left="0.751388888888889" right="0.751388888888889" top="1" bottom="1" header="0.5" footer="0.5"/>
  <pageSetup paperSize="9" scale="7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Hasee</dc:creator>
  <cp:lastModifiedBy>张博</cp:lastModifiedBy>
  <dcterms:created xsi:type="dcterms:W3CDTF">2023-07-24T12:46:00Z</dcterms:created>
  <dcterms:modified xsi:type="dcterms:W3CDTF">2023-07-24T12:55:04Z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900CFC4BDD9A48EAB79EF12F4B84B9DE_13</vt:lpwstr>
  </property>
  <property fmtid="{D5CDD505-2E9C-101B-9397-08002B2CF9AE}" pid="3" name="KSOProductBuildVer">
    <vt:lpwstr>2052-11.1.0.14309</vt:lpwstr>
  </property>
</Properties>
</file>